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6" i="1"/>
  <c r="I37"/>
  <c r="I38"/>
  <c r="I39"/>
  <c r="I35"/>
  <c r="H39"/>
  <c r="G39"/>
  <c r="F39"/>
  <c r="E39"/>
  <c r="D39"/>
  <c r="C39"/>
  <c r="B39"/>
  <c r="Z26"/>
  <c r="Z27"/>
  <c r="Z28"/>
  <c r="Z29"/>
  <c r="Z25"/>
  <c r="W29"/>
  <c r="X29"/>
  <c r="Y29"/>
  <c r="S29"/>
  <c r="T29"/>
  <c r="U29"/>
  <c r="V29"/>
  <c r="P29"/>
  <c r="Q29"/>
  <c r="R29"/>
  <c r="H29"/>
  <c r="I29"/>
  <c r="J29"/>
  <c r="K29"/>
  <c r="L29"/>
  <c r="M29"/>
  <c r="N29"/>
  <c r="O29"/>
  <c r="G29" l="1"/>
  <c r="E29"/>
  <c r="F29"/>
  <c r="D29"/>
  <c r="C29"/>
  <c r="B29"/>
  <c r="L16"/>
  <c r="L17"/>
  <c r="L18"/>
  <c r="L15"/>
  <c r="E19"/>
  <c r="F19"/>
  <c r="G19"/>
  <c r="H19"/>
  <c r="I19"/>
  <c r="J19"/>
  <c r="K19"/>
  <c r="D19"/>
  <c r="C19"/>
  <c r="B19"/>
  <c r="L19" s="1"/>
  <c r="AK9"/>
  <c r="AL5"/>
  <c r="AL6"/>
  <c r="AL7"/>
  <c r="AL8"/>
  <c r="AL4"/>
  <c r="AI9"/>
  <c r="AJ9"/>
  <c r="AH9" l="1"/>
  <c r="AG9"/>
  <c r="AF5"/>
  <c r="AF6"/>
  <c r="AF7"/>
  <c r="AF8"/>
  <c r="AF4"/>
  <c r="AE9"/>
  <c r="AD9"/>
  <c r="AC9"/>
  <c r="AA9"/>
  <c r="AB9"/>
  <c r="O9"/>
  <c r="P9"/>
  <c r="Q9"/>
  <c r="R9"/>
  <c r="S9"/>
  <c r="T9"/>
  <c r="U9"/>
  <c r="V9"/>
  <c r="W9"/>
  <c r="X9"/>
  <c r="Y9"/>
  <c r="Z9"/>
  <c r="C9"/>
  <c r="D9"/>
  <c r="E9"/>
  <c r="F9"/>
  <c r="G9"/>
  <c r="H9"/>
  <c r="I9"/>
  <c r="J9"/>
  <c r="K9"/>
  <c r="L9"/>
  <c r="M9"/>
  <c r="N9"/>
  <c r="B9"/>
  <c r="AF9" l="1"/>
  <c r="AL9"/>
</calcChain>
</file>

<file path=xl/sharedStrings.xml><?xml version="1.0" encoding="utf-8"?>
<sst xmlns="http://schemas.openxmlformats.org/spreadsheetml/2006/main" count="116" uniqueCount="92">
  <si>
    <t>Professor</t>
  </si>
  <si>
    <t>Associate Professor</t>
  </si>
  <si>
    <t>Assistant Professor</t>
  </si>
  <si>
    <t>Lecturer</t>
  </si>
  <si>
    <t>AUTh Departments</t>
  </si>
  <si>
    <t>Theology</t>
  </si>
  <si>
    <t>Aristotles University of Thessaloniki</t>
  </si>
  <si>
    <t>Pastoral and Social Theology</t>
  </si>
  <si>
    <t>Literature</t>
  </si>
  <si>
    <t>History and Arcaeology</t>
  </si>
  <si>
    <t>*Phd Candidates not included</t>
  </si>
  <si>
    <t>Philosophy and Education</t>
  </si>
  <si>
    <t>Psychology</t>
  </si>
  <si>
    <t>English Language and Literature</t>
  </si>
  <si>
    <t>French Language and Literature</t>
  </si>
  <si>
    <t>German Language and Literature</t>
  </si>
  <si>
    <t>Italian Language and Literature</t>
  </si>
  <si>
    <t>Mathematics</t>
  </si>
  <si>
    <t>Physics</t>
  </si>
  <si>
    <t>Chemistry</t>
  </si>
  <si>
    <t>University of Macedonia</t>
  </si>
  <si>
    <t>Biology</t>
  </si>
  <si>
    <t>Geology</t>
  </si>
  <si>
    <t>Informatics</t>
  </si>
  <si>
    <t>Law, Economic and Political Sciences</t>
  </si>
  <si>
    <t>Economic Sciences</t>
  </si>
  <si>
    <t>Political Sciences</t>
  </si>
  <si>
    <t>Agriculture</t>
  </si>
  <si>
    <t>Veterinary</t>
  </si>
  <si>
    <t>Medical School</t>
  </si>
  <si>
    <t>Dentistry</t>
  </si>
  <si>
    <t>Position*</t>
  </si>
  <si>
    <t>Civil Engineering</t>
  </si>
  <si>
    <t>Architecture</t>
  </si>
  <si>
    <t>Research Assistants</t>
  </si>
  <si>
    <t>Rural and Surveying Engineering</t>
  </si>
  <si>
    <t>Mechanical Engineering</t>
  </si>
  <si>
    <t>Electrical and Computer Engineering</t>
  </si>
  <si>
    <t>Chemical Engineering</t>
  </si>
  <si>
    <t>Planning and Development Engineering</t>
  </si>
  <si>
    <t>Fine Arts</t>
  </si>
  <si>
    <t>Education</t>
  </si>
  <si>
    <t>Pharmacy</t>
  </si>
  <si>
    <t>Physical Education and Sports Science</t>
  </si>
  <si>
    <t>TOTAL</t>
  </si>
  <si>
    <t>Journalism and Mass Media Communication</t>
  </si>
  <si>
    <t>Economics</t>
  </si>
  <si>
    <t>Business Administration</t>
  </si>
  <si>
    <t>International and European Studies</t>
  </si>
  <si>
    <t>Accounting and Finance</t>
  </si>
  <si>
    <t>Applied Informatics</t>
  </si>
  <si>
    <t>Educational and Social Policy</t>
  </si>
  <si>
    <t>Balkan, Slavic and Oriental Studies</t>
  </si>
  <si>
    <t>Music Science and Art</t>
  </si>
  <si>
    <t>Marketing and Operations Management</t>
  </si>
  <si>
    <t>Technology Management</t>
  </si>
  <si>
    <t>UoM Departments</t>
  </si>
  <si>
    <t>Electronics</t>
  </si>
  <si>
    <t>Automation</t>
  </si>
  <si>
    <t>Vehicles</t>
  </si>
  <si>
    <t>Civil Engineering Infrastructure</t>
  </si>
  <si>
    <t>Lecturers</t>
  </si>
  <si>
    <t>Exact Sciences</t>
  </si>
  <si>
    <t>Plant Production</t>
  </si>
  <si>
    <t>Animal Production</t>
  </si>
  <si>
    <t>Agricultural Development and Agribusiness Management</t>
  </si>
  <si>
    <t>Aesthetics and Comsetology</t>
  </si>
  <si>
    <t>Early Childhood Care and Education</t>
  </si>
  <si>
    <t>Medical Laboratories Technologists</t>
  </si>
  <si>
    <t>Midwifery</t>
  </si>
  <si>
    <t>Nursing</t>
  </si>
  <si>
    <t>Physiotherapy</t>
  </si>
  <si>
    <t>Library</t>
  </si>
  <si>
    <t>Management and Economy</t>
  </si>
  <si>
    <t>Accounting</t>
  </si>
  <si>
    <t>Tourism Management</t>
  </si>
  <si>
    <t>Nutrition and Dietetics</t>
  </si>
  <si>
    <t>Food Technology</t>
  </si>
  <si>
    <t>Clothing Design and Technology</t>
  </si>
  <si>
    <t>Fisheries and Aquaculture Technology</t>
  </si>
  <si>
    <t>Logistics</t>
  </si>
  <si>
    <t>A.T.E.I. Serron</t>
  </si>
  <si>
    <t>Information and Communication Sciences</t>
  </si>
  <si>
    <t>Geomatics and Surveying</t>
  </si>
  <si>
    <t>Interior Architecture, Decoration and Design</t>
  </si>
  <si>
    <t>TOTAL***</t>
  </si>
  <si>
    <t>***Foreign Language, Physical Education and Graphic Design departments not included</t>
  </si>
  <si>
    <t>ENGINEERING TOTAL**</t>
  </si>
  <si>
    <t>** Topography department is not included</t>
  </si>
  <si>
    <t>A.T.E.I. Serron Departments</t>
  </si>
  <si>
    <t>A.T.E.I. Thessalonikis</t>
  </si>
  <si>
    <t>A.T.E.I. Thessalonikis Departments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</si>
</sst>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theme="0" tint="-0.249977111117893"/>
      <name val="Calibri"/>
      <family val="2"/>
      <charset val="161"/>
      <scheme val="minor"/>
    </font>
    <font>
      <sz val="10"/>
      <color theme="0" tint="-0.249977111117893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i/>
      <sz val="10"/>
      <color theme="1"/>
      <name val="Calibri"/>
      <family val="2"/>
      <charset val="161"/>
      <scheme val="minor"/>
    </font>
    <font>
      <b/>
      <i/>
      <sz val="11"/>
      <color theme="0" tint="-0.249977111117893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b/>
      <i/>
      <sz val="11"/>
      <color rgb="FFFF0000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center" wrapText="1"/>
    </xf>
    <xf numFmtId="0" fontId="6" fillId="0" borderId="0" xfId="0" applyFont="1"/>
    <xf numFmtId="0" fontId="3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0" xfId="0" applyBorder="1"/>
    <xf numFmtId="0" fontId="6" fillId="0" borderId="5" xfId="0" applyFont="1" applyBorder="1"/>
    <xf numFmtId="0" fontId="6" fillId="0" borderId="0" xfId="0" applyFont="1" applyBorder="1"/>
    <xf numFmtId="0" fontId="4" fillId="0" borderId="7" xfId="0" applyFont="1" applyBorder="1"/>
    <xf numFmtId="0" fontId="6" fillId="0" borderId="8" xfId="0" applyFont="1" applyBorder="1"/>
    <xf numFmtId="0" fontId="0" fillId="0" borderId="0" xfId="0" applyFill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/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3" fillId="0" borderId="12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4" fillId="0" borderId="13" xfId="0" applyFont="1" applyBorder="1"/>
    <xf numFmtId="0" fontId="6" fillId="0" borderId="12" xfId="0" applyFont="1" applyBorder="1"/>
    <xf numFmtId="0" fontId="10" fillId="0" borderId="13" xfId="0" applyFont="1" applyBorder="1"/>
    <xf numFmtId="0" fontId="2" fillId="0" borderId="12" xfId="0" applyFont="1" applyBorder="1"/>
    <xf numFmtId="0" fontId="2" fillId="0" borderId="14" xfId="0" applyFont="1" applyBorder="1"/>
    <xf numFmtId="0" fontId="0" fillId="0" borderId="15" xfId="0" applyBorder="1"/>
    <xf numFmtId="0" fontId="0" fillId="0" borderId="16" xfId="0" applyBorder="1"/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4" fillId="0" borderId="16" xfId="0" applyFont="1" applyBorder="1"/>
    <xf numFmtId="0" fontId="3" fillId="0" borderId="0" xfId="0" applyFont="1" applyFill="1" applyBorder="1" applyAlignment="1">
      <alignment horizontal="center" wrapText="1"/>
    </xf>
    <xf numFmtId="0" fontId="8" fillId="0" borderId="13" xfId="0" applyFont="1" applyFill="1" applyBorder="1" applyAlignment="1">
      <alignment horizontal="center" wrapText="1"/>
    </xf>
    <xf numFmtId="0" fontId="1" fillId="0" borderId="13" xfId="0" applyFont="1" applyBorder="1"/>
    <xf numFmtId="0" fontId="2" fillId="0" borderId="15" xfId="0" applyFont="1" applyBorder="1"/>
    <xf numFmtId="0" fontId="2" fillId="0" borderId="14" xfId="0" applyFont="1" applyFill="1" applyBorder="1"/>
    <xf numFmtId="0" fontId="9" fillId="0" borderId="13" xfId="0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5" fillId="0" borderId="0" xfId="0" applyFont="1" applyBorder="1"/>
    <xf numFmtId="0" fontId="13" fillId="0" borderId="0" xfId="0" applyFont="1" applyBorder="1"/>
    <xf numFmtId="0" fontId="12" fillId="0" borderId="1" xfId="0" applyFont="1" applyBorder="1" applyAlignment="1">
      <alignment horizontal="center" wrapText="1"/>
    </xf>
    <xf numFmtId="0" fontId="5" fillId="0" borderId="4" xfId="0" applyFont="1" applyBorder="1"/>
    <xf numFmtId="0" fontId="13" fillId="0" borderId="6" xfId="0" applyFont="1" applyBorder="1"/>
    <xf numFmtId="0" fontId="5" fillId="0" borderId="0" xfId="0" applyFont="1" applyFill="1" applyBorder="1"/>
    <xf numFmtId="0" fontId="12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1"/>
  <sheetViews>
    <sheetView tabSelected="1" workbookViewId="0">
      <selection activeCell="G34" sqref="G34:G39"/>
    </sheetView>
  </sheetViews>
  <sheetFormatPr defaultRowHeight="15"/>
  <cols>
    <col min="1" max="1" width="23" customWidth="1"/>
    <col min="2" max="2" width="11" customWidth="1"/>
    <col min="3" max="3" width="13.140625" customWidth="1"/>
    <col min="4" max="4" width="12.5703125" customWidth="1"/>
    <col min="5" max="5" width="11.28515625" customWidth="1"/>
    <col min="6" max="6" width="12.85546875" customWidth="1"/>
    <col min="7" max="7" width="12.28515625" customWidth="1"/>
    <col min="8" max="8" width="11.7109375" customWidth="1"/>
    <col min="9" max="9" width="11" customWidth="1"/>
    <col min="10" max="10" width="16.42578125" customWidth="1"/>
    <col min="11" max="11" width="11.85546875" customWidth="1"/>
    <col min="12" max="12" width="12" customWidth="1"/>
    <col min="13" max="13" width="12.42578125" customWidth="1"/>
    <col min="16" max="16" width="12.28515625" customWidth="1"/>
    <col min="17" max="17" width="10.85546875" customWidth="1"/>
    <col min="18" max="18" width="12" customWidth="1"/>
    <col min="19" max="19" width="10.5703125" customWidth="1"/>
    <col min="20" max="20" width="11.5703125" customWidth="1"/>
    <col min="21" max="21" width="9.85546875" customWidth="1"/>
    <col min="22" max="22" width="10.7109375" customWidth="1"/>
    <col min="23" max="23" width="10.85546875" customWidth="1"/>
    <col min="24" max="24" width="12.85546875" customWidth="1"/>
    <col min="25" max="25" width="10.7109375" customWidth="1"/>
    <col min="26" max="26" width="11.28515625" customWidth="1"/>
    <col min="27" max="27" width="11.5703125" customWidth="1"/>
    <col min="28" max="28" width="12.5703125" customWidth="1"/>
    <col min="29" max="29" width="10.5703125" customWidth="1"/>
    <col min="30" max="30" width="10.140625" customWidth="1"/>
    <col min="31" max="31" width="11.5703125" customWidth="1"/>
    <col min="32" max="32" width="11.7109375" customWidth="1"/>
    <col min="33" max="33" width="11" customWidth="1"/>
    <col min="37" max="37" width="13.5703125" customWidth="1"/>
  </cols>
  <sheetData>
    <row r="1" spans="1:38" ht="18.75" customHeight="1">
      <c r="A1" s="14" t="s">
        <v>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6"/>
    </row>
    <row r="2" spans="1:38">
      <c r="A2" s="17"/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8"/>
    </row>
    <row r="3" spans="1:38" s="1" customFormat="1" ht="52.5" customHeight="1">
      <c r="A3" s="19" t="s">
        <v>31</v>
      </c>
      <c r="B3" s="12" t="s">
        <v>5</v>
      </c>
      <c r="C3" s="12" t="s">
        <v>7</v>
      </c>
      <c r="D3" s="12" t="s">
        <v>8</v>
      </c>
      <c r="E3" s="12" t="s">
        <v>9</v>
      </c>
      <c r="F3" s="12" t="s">
        <v>11</v>
      </c>
      <c r="G3" s="12" t="s">
        <v>12</v>
      </c>
      <c r="H3" s="12" t="s">
        <v>13</v>
      </c>
      <c r="I3" s="12" t="s">
        <v>14</v>
      </c>
      <c r="J3" s="12" t="s">
        <v>15</v>
      </c>
      <c r="K3" s="12" t="s">
        <v>16</v>
      </c>
      <c r="L3" s="12" t="s">
        <v>17</v>
      </c>
      <c r="M3" s="12" t="s">
        <v>18</v>
      </c>
      <c r="N3" s="37" t="s">
        <v>19</v>
      </c>
      <c r="O3" s="12" t="s">
        <v>21</v>
      </c>
      <c r="P3" s="12" t="s">
        <v>22</v>
      </c>
      <c r="Q3" s="12" t="s">
        <v>23</v>
      </c>
      <c r="R3" s="12" t="s">
        <v>24</v>
      </c>
      <c r="S3" s="12" t="s">
        <v>25</v>
      </c>
      <c r="T3" s="12" t="s">
        <v>26</v>
      </c>
      <c r="U3" s="37" t="s">
        <v>27</v>
      </c>
      <c r="V3" s="37" t="s">
        <v>28</v>
      </c>
      <c r="W3" s="37" t="s">
        <v>29</v>
      </c>
      <c r="X3" s="37" t="s">
        <v>30</v>
      </c>
      <c r="Y3" s="40" t="s">
        <v>32</v>
      </c>
      <c r="Z3" s="3" t="s">
        <v>33</v>
      </c>
      <c r="AA3" s="3" t="s">
        <v>35</v>
      </c>
      <c r="AB3" s="3" t="s">
        <v>36</v>
      </c>
      <c r="AC3" s="3" t="s">
        <v>37</v>
      </c>
      <c r="AD3" s="3" t="s">
        <v>38</v>
      </c>
      <c r="AE3" s="3" t="s">
        <v>39</v>
      </c>
      <c r="AF3" s="4" t="s">
        <v>87</v>
      </c>
      <c r="AG3" s="37" t="s">
        <v>40</v>
      </c>
      <c r="AH3" s="12" t="s">
        <v>41</v>
      </c>
      <c r="AI3" s="12" t="s">
        <v>42</v>
      </c>
      <c r="AJ3" s="37" t="s">
        <v>43</v>
      </c>
      <c r="AK3" s="12" t="s">
        <v>45</v>
      </c>
      <c r="AL3" s="20" t="s">
        <v>44</v>
      </c>
    </row>
    <row r="4" spans="1:38">
      <c r="A4" s="17" t="s">
        <v>0</v>
      </c>
      <c r="B4" s="5">
        <v>14</v>
      </c>
      <c r="C4" s="5">
        <v>11</v>
      </c>
      <c r="D4" s="5">
        <v>24</v>
      </c>
      <c r="E4" s="5">
        <v>29</v>
      </c>
      <c r="F4" s="5">
        <v>12</v>
      </c>
      <c r="G4" s="5">
        <v>5</v>
      </c>
      <c r="H4" s="5">
        <v>11</v>
      </c>
      <c r="I4" s="5">
        <v>6</v>
      </c>
      <c r="J4" s="5">
        <v>3</v>
      </c>
      <c r="K4" s="5">
        <v>5</v>
      </c>
      <c r="L4" s="5">
        <v>13</v>
      </c>
      <c r="M4" s="5">
        <v>26</v>
      </c>
      <c r="N4" s="38">
        <v>29</v>
      </c>
      <c r="O4" s="5">
        <v>24</v>
      </c>
      <c r="P4" s="5">
        <v>23</v>
      </c>
      <c r="Q4" s="5">
        <v>6</v>
      </c>
      <c r="R4" s="5">
        <v>20</v>
      </c>
      <c r="S4" s="5">
        <v>4</v>
      </c>
      <c r="T4" s="5">
        <v>3</v>
      </c>
      <c r="U4" s="38">
        <v>59</v>
      </c>
      <c r="V4" s="38">
        <v>20</v>
      </c>
      <c r="W4" s="38">
        <v>156</v>
      </c>
      <c r="X4" s="38">
        <v>39</v>
      </c>
      <c r="Y4" s="41">
        <v>49</v>
      </c>
      <c r="Z4" s="5">
        <v>29</v>
      </c>
      <c r="AA4" s="5">
        <v>19</v>
      </c>
      <c r="AB4" s="5">
        <v>13</v>
      </c>
      <c r="AC4" s="5">
        <v>21</v>
      </c>
      <c r="AD4" s="5">
        <v>10</v>
      </c>
      <c r="AE4" s="5">
        <v>0</v>
      </c>
      <c r="AF4" s="6">
        <f>SUM(Y4:AE4)</f>
        <v>141</v>
      </c>
      <c r="AG4" s="43">
        <v>13</v>
      </c>
      <c r="AH4" s="10">
        <v>19</v>
      </c>
      <c r="AI4" s="10">
        <v>10</v>
      </c>
      <c r="AJ4" s="43">
        <v>13</v>
      </c>
      <c r="AK4" s="10">
        <v>2</v>
      </c>
      <c r="AL4" s="21">
        <f>SUM(AG4:AK4,W4:AE4,F4:V4,B4:E4)</f>
        <v>740</v>
      </c>
    </row>
    <row r="5" spans="1:38">
      <c r="A5" s="17" t="s">
        <v>1</v>
      </c>
      <c r="B5" s="5">
        <v>6</v>
      </c>
      <c r="C5" s="5"/>
      <c r="D5" s="5">
        <v>14</v>
      </c>
      <c r="E5" s="5">
        <v>10</v>
      </c>
      <c r="F5" s="5">
        <v>5</v>
      </c>
      <c r="G5" s="5">
        <v>9</v>
      </c>
      <c r="H5" s="5">
        <v>5</v>
      </c>
      <c r="I5" s="5">
        <v>5</v>
      </c>
      <c r="J5" s="5">
        <v>1</v>
      </c>
      <c r="K5" s="5">
        <v>3</v>
      </c>
      <c r="L5" s="5">
        <v>9</v>
      </c>
      <c r="M5" s="5">
        <v>25</v>
      </c>
      <c r="N5" s="38">
        <v>46</v>
      </c>
      <c r="O5" s="5">
        <v>8</v>
      </c>
      <c r="P5" s="5">
        <v>7</v>
      </c>
      <c r="Q5" s="5">
        <v>7</v>
      </c>
      <c r="R5" s="5">
        <v>7</v>
      </c>
      <c r="S5" s="5">
        <v>6</v>
      </c>
      <c r="T5" s="5">
        <v>2</v>
      </c>
      <c r="U5" s="38">
        <v>15</v>
      </c>
      <c r="V5" s="38">
        <v>17</v>
      </c>
      <c r="W5" s="38">
        <v>89</v>
      </c>
      <c r="X5" s="38">
        <v>58</v>
      </c>
      <c r="Y5" s="41">
        <v>9</v>
      </c>
      <c r="Z5" s="5">
        <v>14</v>
      </c>
      <c r="AA5" s="5">
        <v>11</v>
      </c>
      <c r="AB5" s="5">
        <v>8</v>
      </c>
      <c r="AC5" s="5">
        <v>9</v>
      </c>
      <c r="AD5" s="5">
        <v>11</v>
      </c>
      <c r="AE5" s="5">
        <v>2</v>
      </c>
      <c r="AF5" s="6">
        <f t="shared" ref="AF5:AF9" si="0">SUM(Y5:AE5)</f>
        <v>64</v>
      </c>
      <c r="AG5" s="43">
        <v>13</v>
      </c>
      <c r="AH5" s="10">
        <v>13</v>
      </c>
      <c r="AI5" s="10">
        <v>4</v>
      </c>
      <c r="AJ5" s="43">
        <v>11</v>
      </c>
      <c r="AK5" s="10">
        <v>2</v>
      </c>
      <c r="AL5" s="21">
        <f t="shared" ref="AL5:AL9" si="1">SUM(AG5:AK5,W5:AE5,F5:V5,B5:E5)</f>
        <v>461</v>
      </c>
    </row>
    <row r="6" spans="1:38">
      <c r="A6" s="17" t="s">
        <v>2</v>
      </c>
      <c r="B6" s="5">
        <v>15</v>
      </c>
      <c r="C6" s="5"/>
      <c r="D6" s="5">
        <v>22</v>
      </c>
      <c r="E6" s="5">
        <v>25</v>
      </c>
      <c r="F6" s="5">
        <v>9</v>
      </c>
      <c r="G6" s="5">
        <v>6</v>
      </c>
      <c r="H6" s="5">
        <v>11</v>
      </c>
      <c r="I6" s="5">
        <v>12</v>
      </c>
      <c r="J6" s="5">
        <v>9</v>
      </c>
      <c r="K6" s="5">
        <v>9</v>
      </c>
      <c r="L6" s="5">
        <v>3</v>
      </c>
      <c r="M6" s="5">
        <v>27</v>
      </c>
      <c r="N6" s="38">
        <v>23</v>
      </c>
      <c r="O6" s="5">
        <v>12</v>
      </c>
      <c r="P6" s="5">
        <v>10</v>
      </c>
      <c r="Q6" s="5">
        <v>10</v>
      </c>
      <c r="R6" s="5">
        <v>2</v>
      </c>
      <c r="S6" s="5">
        <v>15</v>
      </c>
      <c r="T6" s="5">
        <v>8</v>
      </c>
      <c r="U6" s="38">
        <v>14</v>
      </c>
      <c r="V6" s="38">
        <v>29</v>
      </c>
      <c r="W6" s="38">
        <v>136</v>
      </c>
      <c r="X6" s="38">
        <v>45</v>
      </c>
      <c r="Y6" s="41">
        <v>19</v>
      </c>
      <c r="Z6" s="5">
        <v>8</v>
      </c>
      <c r="AA6" s="5">
        <v>2</v>
      </c>
      <c r="AB6" s="5">
        <v>11</v>
      </c>
      <c r="AC6" s="5">
        <v>9</v>
      </c>
      <c r="AD6" s="5">
        <v>8</v>
      </c>
      <c r="AE6" s="5">
        <v>8</v>
      </c>
      <c r="AF6" s="6">
        <f t="shared" si="0"/>
        <v>65</v>
      </c>
      <c r="AG6" s="43">
        <v>32</v>
      </c>
      <c r="AH6" s="10">
        <v>15</v>
      </c>
      <c r="AI6" s="10">
        <v>6</v>
      </c>
      <c r="AJ6" s="43">
        <v>36</v>
      </c>
      <c r="AK6" s="10">
        <v>15</v>
      </c>
      <c r="AL6" s="21">
        <f t="shared" si="1"/>
        <v>621</v>
      </c>
    </row>
    <row r="7" spans="1:38">
      <c r="A7" s="17" t="s">
        <v>3</v>
      </c>
      <c r="B7" s="5">
        <v>5</v>
      </c>
      <c r="C7" s="5"/>
      <c r="D7" s="5">
        <v>5</v>
      </c>
      <c r="E7" s="5">
        <v>8</v>
      </c>
      <c r="F7" s="5">
        <v>4</v>
      </c>
      <c r="G7" s="5">
        <v>2</v>
      </c>
      <c r="H7" s="5">
        <v>4</v>
      </c>
      <c r="I7" s="5">
        <v>7</v>
      </c>
      <c r="J7" s="5">
        <v>2</v>
      </c>
      <c r="K7" s="5">
        <v>3</v>
      </c>
      <c r="L7" s="5">
        <v>2</v>
      </c>
      <c r="M7" s="5">
        <v>7</v>
      </c>
      <c r="N7" s="38">
        <v>12</v>
      </c>
      <c r="O7" s="5">
        <v>12</v>
      </c>
      <c r="P7" s="5">
        <v>6</v>
      </c>
      <c r="Q7" s="5">
        <v>6</v>
      </c>
      <c r="R7" s="5">
        <v>4</v>
      </c>
      <c r="S7" s="5">
        <v>4</v>
      </c>
      <c r="T7" s="5">
        <v>5</v>
      </c>
      <c r="U7" s="38">
        <v>18</v>
      </c>
      <c r="V7" s="38">
        <v>24</v>
      </c>
      <c r="W7" s="38">
        <v>79</v>
      </c>
      <c r="X7" s="38">
        <v>15</v>
      </c>
      <c r="Y7" s="41">
        <v>19</v>
      </c>
      <c r="Z7" s="5">
        <v>6</v>
      </c>
      <c r="AA7" s="5">
        <v>2</v>
      </c>
      <c r="AB7" s="5">
        <v>3</v>
      </c>
      <c r="AC7" s="5">
        <v>5</v>
      </c>
      <c r="AD7" s="5">
        <v>5</v>
      </c>
      <c r="AE7" s="5">
        <v>9</v>
      </c>
      <c r="AF7" s="6">
        <f t="shared" si="0"/>
        <v>49</v>
      </c>
      <c r="AG7" s="43">
        <v>15</v>
      </c>
      <c r="AH7" s="10">
        <v>14</v>
      </c>
      <c r="AI7" s="10">
        <v>4</v>
      </c>
      <c r="AJ7" s="43">
        <v>22</v>
      </c>
      <c r="AK7" s="10">
        <v>6</v>
      </c>
      <c r="AL7" s="21">
        <f t="shared" si="1"/>
        <v>344</v>
      </c>
    </row>
    <row r="8" spans="1:38" s="2" customFormat="1">
      <c r="A8" s="22" t="s">
        <v>34</v>
      </c>
      <c r="B8" s="7">
        <v>7</v>
      </c>
      <c r="C8" s="7"/>
      <c r="D8" s="7">
        <v>6</v>
      </c>
      <c r="E8" s="7">
        <v>1</v>
      </c>
      <c r="F8" s="7">
        <v>6</v>
      </c>
      <c r="G8" s="7">
        <v>3</v>
      </c>
      <c r="H8" s="7">
        <v>2</v>
      </c>
      <c r="I8" s="7">
        <v>5</v>
      </c>
      <c r="J8" s="7">
        <v>4</v>
      </c>
      <c r="K8" s="7">
        <v>3</v>
      </c>
      <c r="L8" s="7"/>
      <c r="M8" s="7">
        <v>7</v>
      </c>
      <c r="N8" s="38">
        <v>8</v>
      </c>
      <c r="O8" s="7">
        <v>2</v>
      </c>
      <c r="P8" s="7">
        <v>2</v>
      </c>
      <c r="Q8" s="7"/>
      <c r="R8" s="7">
        <v>3</v>
      </c>
      <c r="S8" s="7">
        <v>4</v>
      </c>
      <c r="T8" s="7"/>
      <c r="U8" s="38">
        <v>39</v>
      </c>
      <c r="V8" s="38">
        <v>2</v>
      </c>
      <c r="W8" s="38">
        <v>93</v>
      </c>
      <c r="X8" s="38">
        <v>8</v>
      </c>
      <c r="Y8" s="41">
        <v>14</v>
      </c>
      <c r="Z8" s="7">
        <v>4</v>
      </c>
      <c r="AA8" s="7">
        <v>7</v>
      </c>
      <c r="AB8" s="7">
        <v>17</v>
      </c>
      <c r="AC8" s="7">
        <v>6</v>
      </c>
      <c r="AD8" s="7">
        <v>16</v>
      </c>
      <c r="AE8" s="7">
        <v>0</v>
      </c>
      <c r="AF8" s="6">
        <f t="shared" si="0"/>
        <v>64</v>
      </c>
      <c r="AG8" s="38">
        <v>7</v>
      </c>
      <c r="AH8" s="7">
        <v>10</v>
      </c>
      <c r="AI8" s="7">
        <v>5</v>
      </c>
      <c r="AJ8" s="38"/>
      <c r="AK8" s="7">
        <v>1</v>
      </c>
      <c r="AL8" s="23">
        <f t="shared" si="1"/>
        <v>292</v>
      </c>
    </row>
    <row r="9" spans="1:38">
      <c r="A9" s="24"/>
      <c r="B9" s="13">
        <f>SUM(B4:B7)</f>
        <v>40</v>
      </c>
      <c r="C9" s="13">
        <f t="shared" ref="C9:AE9" si="2">SUM(C4:C7)</f>
        <v>11</v>
      </c>
      <c r="D9" s="13">
        <f t="shared" si="2"/>
        <v>65</v>
      </c>
      <c r="E9" s="13">
        <f t="shared" si="2"/>
        <v>72</v>
      </c>
      <c r="F9" s="13">
        <f t="shared" si="2"/>
        <v>30</v>
      </c>
      <c r="G9" s="13">
        <f t="shared" si="2"/>
        <v>22</v>
      </c>
      <c r="H9" s="13">
        <f t="shared" si="2"/>
        <v>31</v>
      </c>
      <c r="I9" s="13">
        <f t="shared" si="2"/>
        <v>30</v>
      </c>
      <c r="J9" s="13">
        <f t="shared" si="2"/>
        <v>15</v>
      </c>
      <c r="K9" s="13">
        <f t="shared" si="2"/>
        <v>20</v>
      </c>
      <c r="L9" s="13">
        <f t="shared" si="2"/>
        <v>27</v>
      </c>
      <c r="M9" s="13">
        <f t="shared" si="2"/>
        <v>85</v>
      </c>
      <c r="N9" s="39">
        <f t="shared" si="2"/>
        <v>110</v>
      </c>
      <c r="O9" s="13">
        <f t="shared" si="2"/>
        <v>56</v>
      </c>
      <c r="P9" s="13">
        <f t="shared" si="2"/>
        <v>46</v>
      </c>
      <c r="Q9" s="13">
        <f t="shared" si="2"/>
        <v>29</v>
      </c>
      <c r="R9" s="13">
        <f t="shared" si="2"/>
        <v>33</v>
      </c>
      <c r="S9" s="13">
        <f t="shared" si="2"/>
        <v>29</v>
      </c>
      <c r="T9" s="13">
        <f t="shared" si="2"/>
        <v>18</v>
      </c>
      <c r="U9" s="39">
        <f t="shared" si="2"/>
        <v>106</v>
      </c>
      <c r="V9" s="39">
        <f t="shared" si="2"/>
        <v>90</v>
      </c>
      <c r="W9" s="39">
        <f t="shared" si="2"/>
        <v>460</v>
      </c>
      <c r="X9" s="39">
        <f t="shared" si="2"/>
        <v>157</v>
      </c>
      <c r="Y9" s="42">
        <f t="shared" si="2"/>
        <v>96</v>
      </c>
      <c r="Z9" s="8">
        <f t="shared" si="2"/>
        <v>57</v>
      </c>
      <c r="AA9" s="8">
        <f t="shared" si="2"/>
        <v>34</v>
      </c>
      <c r="AB9" s="8">
        <f t="shared" si="2"/>
        <v>35</v>
      </c>
      <c r="AC9" s="8">
        <f t="shared" si="2"/>
        <v>44</v>
      </c>
      <c r="AD9" s="8">
        <f>SUM(AD4:AD8)</f>
        <v>50</v>
      </c>
      <c r="AE9" s="8">
        <f>SUM(AE4:AE8)</f>
        <v>19</v>
      </c>
      <c r="AF9" s="9">
        <f t="shared" si="0"/>
        <v>335</v>
      </c>
      <c r="AG9" s="38">
        <f>SUM(AG4:AG7)</f>
        <v>73</v>
      </c>
      <c r="AH9" s="5">
        <f>SUM(AH4:AH7)</f>
        <v>61</v>
      </c>
      <c r="AI9" s="5">
        <f t="shared" ref="AI9:AJ9" si="3">SUM(AI4:AI7)</f>
        <v>24</v>
      </c>
      <c r="AJ9" s="38">
        <f t="shared" si="3"/>
        <v>82</v>
      </c>
      <c r="AK9" s="5">
        <f>SUM(AK4:AK8)</f>
        <v>26</v>
      </c>
      <c r="AL9" s="21">
        <f t="shared" si="1"/>
        <v>2183</v>
      </c>
    </row>
    <row r="10" spans="1:38" ht="15.75" thickBot="1">
      <c r="A10" s="25" t="s">
        <v>10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34" t="s">
        <v>88</v>
      </c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7"/>
    </row>
    <row r="11" spans="1:38" ht="15.75" thickBot="1"/>
    <row r="12" spans="1:38" ht="18.75">
      <c r="A12" s="14" t="s">
        <v>20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6"/>
    </row>
    <row r="13" spans="1:38">
      <c r="A13" s="28"/>
      <c r="B13" s="11" t="s">
        <v>56</v>
      </c>
      <c r="C13" s="11"/>
      <c r="D13" s="11"/>
      <c r="E13" s="11"/>
      <c r="F13" s="11"/>
      <c r="G13" s="11"/>
      <c r="H13" s="11"/>
      <c r="I13" s="11"/>
      <c r="J13" s="11"/>
      <c r="K13" s="11"/>
      <c r="L13" s="29"/>
    </row>
    <row r="14" spans="1:38" ht="44.25" customHeight="1">
      <c r="A14" s="19" t="s">
        <v>31</v>
      </c>
      <c r="B14" s="37" t="s">
        <v>46</v>
      </c>
      <c r="C14" s="12" t="s">
        <v>47</v>
      </c>
      <c r="D14" s="12" t="s">
        <v>48</v>
      </c>
      <c r="E14" s="12" t="s">
        <v>49</v>
      </c>
      <c r="F14" s="37" t="s">
        <v>50</v>
      </c>
      <c r="G14" s="12" t="s">
        <v>51</v>
      </c>
      <c r="H14" s="12" t="s">
        <v>52</v>
      </c>
      <c r="I14" s="37" t="s">
        <v>53</v>
      </c>
      <c r="J14" s="12" t="s">
        <v>54</v>
      </c>
      <c r="K14" s="12" t="s">
        <v>55</v>
      </c>
      <c r="L14" s="20" t="s">
        <v>44</v>
      </c>
    </row>
    <row r="15" spans="1:38">
      <c r="A15" s="17" t="s">
        <v>0</v>
      </c>
      <c r="B15" s="38">
        <v>13</v>
      </c>
      <c r="C15" s="5">
        <v>9</v>
      </c>
      <c r="D15" s="5">
        <v>3</v>
      </c>
      <c r="E15" s="5">
        <v>6</v>
      </c>
      <c r="F15" s="38">
        <v>14</v>
      </c>
      <c r="G15" s="5">
        <v>4</v>
      </c>
      <c r="H15" s="5">
        <v>7</v>
      </c>
      <c r="I15" s="38">
        <v>5</v>
      </c>
      <c r="J15" s="5">
        <v>0</v>
      </c>
      <c r="K15" s="5">
        <v>1</v>
      </c>
      <c r="L15" s="21">
        <f>SUM(B15:K15)</f>
        <v>62</v>
      </c>
    </row>
    <row r="16" spans="1:38">
      <c r="A16" s="17" t="s">
        <v>1</v>
      </c>
      <c r="B16" s="38">
        <v>5</v>
      </c>
      <c r="C16" s="5">
        <v>2</v>
      </c>
      <c r="D16" s="5">
        <v>4</v>
      </c>
      <c r="E16" s="5">
        <v>3</v>
      </c>
      <c r="F16" s="38">
        <v>4</v>
      </c>
      <c r="G16" s="5">
        <v>5</v>
      </c>
      <c r="H16" s="5">
        <v>11</v>
      </c>
      <c r="I16" s="38">
        <v>1</v>
      </c>
      <c r="J16" s="5">
        <v>2</v>
      </c>
      <c r="K16" s="5">
        <v>1</v>
      </c>
      <c r="L16" s="21">
        <f t="shared" ref="L16:L19" si="4">SUM(B16:K16)</f>
        <v>38</v>
      </c>
    </row>
    <row r="17" spans="1:26">
      <c r="A17" s="17" t="s">
        <v>2</v>
      </c>
      <c r="B17" s="38">
        <v>3</v>
      </c>
      <c r="C17" s="5">
        <v>6</v>
      </c>
      <c r="D17" s="5">
        <v>9</v>
      </c>
      <c r="E17" s="5">
        <v>3</v>
      </c>
      <c r="F17" s="38">
        <v>8</v>
      </c>
      <c r="G17" s="5">
        <v>7</v>
      </c>
      <c r="H17" s="5">
        <v>4</v>
      </c>
      <c r="I17" s="38">
        <v>11</v>
      </c>
      <c r="J17" s="5">
        <v>0</v>
      </c>
      <c r="K17" s="5">
        <v>2</v>
      </c>
      <c r="L17" s="21">
        <f t="shared" si="4"/>
        <v>53</v>
      </c>
    </row>
    <row r="18" spans="1:26">
      <c r="A18" s="17" t="s">
        <v>3</v>
      </c>
      <c r="B18" s="38">
        <v>2</v>
      </c>
      <c r="C18" s="5">
        <v>0</v>
      </c>
      <c r="D18" s="5">
        <v>2</v>
      </c>
      <c r="E18" s="5">
        <v>1</v>
      </c>
      <c r="F18" s="38">
        <v>2</v>
      </c>
      <c r="G18" s="5">
        <v>1</v>
      </c>
      <c r="H18" s="5">
        <v>3</v>
      </c>
      <c r="I18" s="38">
        <v>9</v>
      </c>
      <c r="J18" s="5">
        <v>3</v>
      </c>
      <c r="K18" s="5">
        <v>5</v>
      </c>
      <c r="L18" s="21">
        <f t="shared" si="4"/>
        <v>28</v>
      </c>
    </row>
    <row r="19" spans="1:26">
      <c r="A19" s="24"/>
      <c r="B19" s="39">
        <f>SUM(B15:B18)</f>
        <v>23</v>
      </c>
      <c r="C19" s="13">
        <f>SUM(C15:C18)</f>
        <v>17</v>
      </c>
      <c r="D19" s="13">
        <f>SUM(D15:D18)</f>
        <v>18</v>
      </c>
      <c r="E19" s="13">
        <f t="shared" ref="E19:K19" si="5">SUM(E15:E18)</f>
        <v>13</v>
      </c>
      <c r="F19" s="39">
        <f t="shared" si="5"/>
        <v>28</v>
      </c>
      <c r="G19" s="13">
        <f t="shared" si="5"/>
        <v>17</v>
      </c>
      <c r="H19" s="13">
        <f t="shared" si="5"/>
        <v>25</v>
      </c>
      <c r="I19" s="39">
        <f t="shared" si="5"/>
        <v>26</v>
      </c>
      <c r="J19" s="13">
        <f t="shared" si="5"/>
        <v>5</v>
      </c>
      <c r="K19" s="13">
        <f t="shared" si="5"/>
        <v>9</v>
      </c>
      <c r="L19" s="21">
        <f t="shared" si="4"/>
        <v>181</v>
      </c>
    </row>
    <row r="20" spans="1:26" ht="15.75" thickBot="1">
      <c r="A20" s="25" t="s">
        <v>10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30"/>
    </row>
    <row r="21" spans="1:26" ht="15.75" thickBot="1"/>
    <row r="22" spans="1:26" ht="18.75">
      <c r="A22" s="14" t="s">
        <v>90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6"/>
    </row>
    <row r="23" spans="1:26">
      <c r="A23" s="17"/>
      <c r="B23" s="11" t="s">
        <v>91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8"/>
    </row>
    <row r="24" spans="1:26" ht="52.5" customHeight="1">
      <c r="A24" s="19" t="s">
        <v>31</v>
      </c>
      <c r="B24" s="12" t="s">
        <v>57</v>
      </c>
      <c r="C24" s="37" t="s">
        <v>23</v>
      </c>
      <c r="D24" s="37" t="s">
        <v>58</v>
      </c>
      <c r="E24" s="31" t="s">
        <v>59</v>
      </c>
      <c r="F24" s="31" t="s">
        <v>60</v>
      </c>
      <c r="G24" s="31" t="s">
        <v>62</v>
      </c>
      <c r="H24" s="31" t="s">
        <v>63</v>
      </c>
      <c r="I24" s="44" t="s">
        <v>64</v>
      </c>
      <c r="J24" s="31" t="s">
        <v>65</v>
      </c>
      <c r="K24" s="31" t="s">
        <v>66</v>
      </c>
      <c r="L24" s="31" t="s">
        <v>67</v>
      </c>
      <c r="M24" s="31" t="s">
        <v>68</v>
      </c>
      <c r="N24" s="31" t="s">
        <v>69</v>
      </c>
      <c r="O24" s="31" t="s">
        <v>70</v>
      </c>
      <c r="P24" s="31" t="s">
        <v>71</v>
      </c>
      <c r="Q24" s="31" t="s">
        <v>72</v>
      </c>
      <c r="R24" s="31" t="s">
        <v>73</v>
      </c>
      <c r="S24" s="31" t="s">
        <v>74</v>
      </c>
      <c r="T24" s="31" t="s">
        <v>75</v>
      </c>
      <c r="U24" s="31" t="s">
        <v>76</v>
      </c>
      <c r="V24" s="44" t="s">
        <v>77</v>
      </c>
      <c r="W24" s="31" t="s">
        <v>78</v>
      </c>
      <c r="X24" s="31" t="s">
        <v>79</v>
      </c>
      <c r="Y24" s="31" t="s">
        <v>80</v>
      </c>
      <c r="Z24" s="32" t="s">
        <v>44</v>
      </c>
    </row>
    <row r="25" spans="1:26">
      <c r="A25" s="17" t="s">
        <v>0</v>
      </c>
      <c r="B25" s="5">
        <v>5</v>
      </c>
      <c r="C25" s="38">
        <v>5</v>
      </c>
      <c r="D25" s="38">
        <v>5</v>
      </c>
      <c r="E25" s="10">
        <v>2</v>
      </c>
      <c r="F25" s="10">
        <v>5</v>
      </c>
      <c r="G25" s="10">
        <v>6</v>
      </c>
      <c r="H25" s="10">
        <v>5</v>
      </c>
      <c r="I25" s="43">
        <v>5</v>
      </c>
      <c r="J25" s="10">
        <v>4</v>
      </c>
      <c r="K25" s="10">
        <v>1</v>
      </c>
      <c r="L25" s="10">
        <v>1</v>
      </c>
      <c r="M25" s="10">
        <v>4</v>
      </c>
      <c r="N25" s="10">
        <v>2</v>
      </c>
      <c r="O25" s="10">
        <v>3</v>
      </c>
      <c r="P25" s="10">
        <v>2</v>
      </c>
      <c r="Q25" s="10">
        <v>1</v>
      </c>
      <c r="R25" s="10">
        <v>6</v>
      </c>
      <c r="S25" s="10">
        <v>3</v>
      </c>
      <c r="T25" s="10">
        <v>2</v>
      </c>
      <c r="U25" s="10">
        <v>7</v>
      </c>
      <c r="V25" s="43">
        <v>9</v>
      </c>
      <c r="W25" s="10">
        <v>0</v>
      </c>
      <c r="X25" s="10">
        <v>1</v>
      </c>
      <c r="Y25" s="10">
        <v>0</v>
      </c>
      <c r="Z25" s="33">
        <f>SUM(B25:Y25)</f>
        <v>84</v>
      </c>
    </row>
    <row r="26" spans="1:26">
      <c r="A26" s="17" t="s">
        <v>1</v>
      </c>
      <c r="B26" s="5">
        <v>1</v>
      </c>
      <c r="C26" s="38">
        <v>5</v>
      </c>
      <c r="D26" s="38">
        <v>1</v>
      </c>
      <c r="E26" s="10">
        <v>1</v>
      </c>
      <c r="F26" s="10">
        <v>0</v>
      </c>
      <c r="G26" s="10">
        <v>2</v>
      </c>
      <c r="H26" s="10">
        <v>3</v>
      </c>
      <c r="I26" s="43">
        <v>2</v>
      </c>
      <c r="J26" s="10">
        <v>1</v>
      </c>
      <c r="K26" s="10">
        <v>1</v>
      </c>
      <c r="L26" s="10">
        <v>1</v>
      </c>
      <c r="M26" s="10">
        <v>1</v>
      </c>
      <c r="N26" s="10">
        <v>2</v>
      </c>
      <c r="O26" s="10">
        <v>4</v>
      </c>
      <c r="P26" s="10">
        <v>1</v>
      </c>
      <c r="Q26" s="10">
        <v>0</v>
      </c>
      <c r="R26" s="10">
        <v>1</v>
      </c>
      <c r="S26" s="10">
        <v>0</v>
      </c>
      <c r="T26" s="10">
        <v>1</v>
      </c>
      <c r="U26" s="10">
        <v>2</v>
      </c>
      <c r="V26" s="43">
        <v>3</v>
      </c>
      <c r="W26" s="10">
        <v>0</v>
      </c>
      <c r="X26" s="10">
        <v>3</v>
      </c>
      <c r="Y26" s="10">
        <v>3</v>
      </c>
      <c r="Z26" s="33">
        <f t="shared" ref="Z26:Z29" si="6">SUM(B26:Y26)</f>
        <v>39</v>
      </c>
    </row>
    <row r="27" spans="1:26">
      <c r="A27" s="17" t="s">
        <v>2</v>
      </c>
      <c r="B27" s="5">
        <v>4</v>
      </c>
      <c r="C27" s="38">
        <v>5</v>
      </c>
      <c r="D27" s="38">
        <v>4</v>
      </c>
      <c r="E27" s="10">
        <v>6</v>
      </c>
      <c r="F27" s="10">
        <v>2</v>
      </c>
      <c r="G27" s="10">
        <v>6</v>
      </c>
      <c r="H27" s="10">
        <v>3</v>
      </c>
      <c r="I27" s="43">
        <v>6</v>
      </c>
      <c r="J27" s="10">
        <v>3</v>
      </c>
      <c r="K27" s="10">
        <v>0</v>
      </c>
      <c r="L27" s="10">
        <v>0</v>
      </c>
      <c r="M27" s="10">
        <v>3</v>
      </c>
      <c r="N27" s="10">
        <v>1</v>
      </c>
      <c r="O27" s="10">
        <v>0</v>
      </c>
      <c r="P27" s="10">
        <v>5</v>
      </c>
      <c r="Q27" s="10">
        <v>5</v>
      </c>
      <c r="R27" s="10">
        <v>2</v>
      </c>
      <c r="S27" s="10">
        <v>3</v>
      </c>
      <c r="T27" s="10">
        <v>8</v>
      </c>
      <c r="U27" s="10">
        <v>3</v>
      </c>
      <c r="V27" s="43">
        <v>3</v>
      </c>
      <c r="W27" s="10">
        <v>0</v>
      </c>
      <c r="X27" s="10">
        <v>4</v>
      </c>
      <c r="Y27" s="10">
        <v>2</v>
      </c>
      <c r="Z27" s="33">
        <f t="shared" si="6"/>
        <v>78</v>
      </c>
    </row>
    <row r="28" spans="1:26">
      <c r="A28" s="17" t="s">
        <v>61</v>
      </c>
      <c r="B28" s="10">
        <v>0</v>
      </c>
      <c r="C28" s="43">
        <v>3</v>
      </c>
      <c r="D28" s="43">
        <v>10</v>
      </c>
      <c r="E28" s="10">
        <v>2</v>
      </c>
      <c r="F28" s="10">
        <v>4</v>
      </c>
      <c r="G28" s="10">
        <v>2</v>
      </c>
      <c r="H28" s="10">
        <v>3</v>
      </c>
      <c r="I28" s="43">
        <v>3</v>
      </c>
      <c r="J28" s="10">
        <v>4</v>
      </c>
      <c r="K28" s="10">
        <v>3</v>
      </c>
      <c r="L28" s="10">
        <v>1</v>
      </c>
      <c r="M28" s="10">
        <v>2</v>
      </c>
      <c r="N28" s="10">
        <v>6</v>
      </c>
      <c r="O28" s="10">
        <v>6</v>
      </c>
      <c r="P28" s="10">
        <v>4</v>
      </c>
      <c r="Q28" s="10">
        <v>4</v>
      </c>
      <c r="R28" s="10">
        <v>5</v>
      </c>
      <c r="S28" s="10">
        <v>3</v>
      </c>
      <c r="T28" s="10">
        <v>3</v>
      </c>
      <c r="U28" s="10">
        <v>3</v>
      </c>
      <c r="V28" s="43">
        <v>9</v>
      </c>
      <c r="W28" s="10">
        <v>4</v>
      </c>
      <c r="X28" s="10">
        <v>2</v>
      </c>
      <c r="Y28" s="10">
        <v>3</v>
      </c>
      <c r="Z28" s="33">
        <f t="shared" si="6"/>
        <v>89</v>
      </c>
    </row>
    <row r="29" spans="1:26">
      <c r="A29" s="24"/>
      <c r="B29" s="13">
        <f>SUM(B25:B28)</f>
        <v>10</v>
      </c>
      <c r="C29" s="39">
        <f>SUM(C25:C28)</f>
        <v>18</v>
      </c>
      <c r="D29" s="39">
        <f>SUM(D25:D28)</f>
        <v>20</v>
      </c>
      <c r="E29" s="13">
        <f t="shared" ref="E29:F29" si="7">SUM(E25:E28)</f>
        <v>11</v>
      </c>
      <c r="F29" s="13">
        <f t="shared" si="7"/>
        <v>11</v>
      </c>
      <c r="G29" s="13">
        <f>SUM(G25:G28)</f>
        <v>16</v>
      </c>
      <c r="H29" s="13">
        <f t="shared" ref="H29:O29" si="8">SUM(H25:H28)</f>
        <v>14</v>
      </c>
      <c r="I29" s="39">
        <f t="shared" si="8"/>
        <v>16</v>
      </c>
      <c r="J29" s="13">
        <f t="shared" si="8"/>
        <v>12</v>
      </c>
      <c r="K29" s="13">
        <f t="shared" si="8"/>
        <v>5</v>
      </c>
      <c r="L29" s="13">
        <f t="shared" si="8"/>
        <v>3</v>
      </c>
      <c r="M29" s="13">
        <f t="shared" si="8"/>
        <v>10</v>
      </c>
      <c r="N29" s="13">
        <f t="shared" si="8"/>
        <v>11</v>
      </c>
      <c r="O29" s="13">
        <f t="shared" si="8"/>
        <v>13</v>
      </c>
      <c r="P29" s="13">
        <f t="shared" ref="P29" si="9">SUM(P25:P28)</f>
        <v>12</v>
      </c>
      <c r="Q29" s="13">
        <f t="shared" ref="Q29" si="10">SUM(Q25:Q28)</f>
        <v>10</v>
      </c>
      <c r="R29" s="13">
        <f t="shared" ref="R29" si="11">SUM(R25:R28)</f>
        <v>14</v>
      </c>
      <c r="S29" s="13">
        <f t="shared" ref="S29" si="12">SUM(S25:S28)</f>
        <v>9</v>
      </c>
      <c r="T29" s="13">
        <f t="shared" ref="T29" si="13">SUM(T25:T28)</f>
        <v>14</v>
      </c>
      <c r="U29" s="13">
        <f t="shared" ref="U29" si="14">SUM(U25:U28)</f>
        <v>15</v>
      </c>
      <c r="V29" s="39">
        <f t="shared" ref="V29" si="15">SUM(V25:V28)</f>
        <v>24</v>
      </c>
      <c r="W29" s="13">
        <f t="shared" ref="W29" si="16">SUM(W25:W28)</f>
        <v>4</v>
      </c>
      <c r="X29" s="13">
        <f t="shared" ref="X29" si="17">SUM(X25:X28)</f>
        <v>10</v>
      </c>
      <c r="Y29" s="13">
        <f t="shared" ref="Y29" si="18">SUM(Y25:Y28)</f>
        <v>8</v>
      </c>
      <c r="Z29" s="33">
        <f t="shared" si="6"/>
        <v>290</v>
      </c>
    </row>
    <row r="30" spans="1:26" ht="15.75" thickBot="1">
      <c r="A30" s="25" t="s">
        <v>10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7"/>
    </row>
    <row r="31" spans="1:26" ht="15.75" thickBot="1"/>
    <row r="32" spans="1:26" ht="18.75">
      <c r="A32" s="14" t="s">
        <v>81</v>
      </c>
      <c r="B32" s="15"/>
      <c r="C32" s="15"/>
      <c r="D32" s="15"/>
      <c r="E32" s="15"/>
      <c r="F32" s="15"/>
      <c r="G32" s="15"/>
      <c r="H32" s="15"/>
      <c r="I32" s="16"/>
    </row>
    <row r="33" spans="1:9">
      <c r="A33" s="17"/>
      <c r="B33" s="11" t="s">
        <v>89</v>
      </c>
      <c r="C33" s="11"/>
      <c r="D33" s="11"/>
      <c r="E33" s="11"/>
      <c r="F33" s="11"/>
      <c r="G33" s="11"/>
      <c r="H33" s="11"/>
      <c r="I33" s="18"/>
    </row>
    <row r="34" spans="1:9" ht="51.75">
      <c r="A34" s="19" t="s">
        <v>31</v>
      </c>
      <c r="B34" s="12" t="s">
        <v>36</v>
      </c>
      <c r="C34" s="37" t="s">
        <v>32</v>
      </c>
      <c r="D34" s="37" t="s">
        <v>82</v>
      </c>
      <c r="E34" s="31" t="s">
        <v>83</v>
      </c>
      <c r="F34" s="31" t="s">
        <v>47</v>
      </c>
      <c r="G34" s="44" t="s">
        <v>74</v>
      </c>
      <c r="H34" s="31" t="s">
        <v>84</v>
      </c>
      <c r="I34" s="36" t="s">
        <v>85</v>
      </c>
    </row>
    <row r="35" spans="1:9">
      <c r="A35" s="17" t="s">
        <v>0</v>
      </c>
      <c r="B35" s="5">
        <v>4</v>
      </c>
      <c r="C35" s="38">
        <v>2</v>
      </c>
      <c r="D35" s="38">
        <v>5</v>
      </c>
      <c r="E35" s="10">
        <v>0</v>
      </c>
      <c r="F35" s="10">
        <v>2</v>
      </c>
      <c r="G35" s="43">
        <v>1</v>
      </c>
      <c r="H35" s="10">
        <v>0</v>
      </c>
      <c r="I35" s="21">
        <f>SUM(B35:H35)</f>
        <v>14</v>
      </c>
    </row>
    <row r="36" spans="1:9">
      <c r="A36" s="17" t="s">
        <v>1</v>
      </c>
      <c r="B36" s="5">
        <v>3</v>
      </c>
      <c r="C36" s="38">
        <v>3</v>
      </c>
      <c r="D36" s="38">
        <v>2</v>
      </c>
      <c r="E36" s="10">
        <v>1</v>
      </c>
      <c r="F36" s="10">
        <v>2</v>
      </c>
      <c r="G36" s="43">
        <v>2</v>
      </c>
      <c r="H36" s="10">
        <v>1</v>
      </c>
      <c r="I36" s="21">
        <f t="shared" ref="I36:I39" si="19">SUM(B36:H36)</f>
        <v>14</v>
      </c>
    </row>
    <row r="37" spans="1:9">
      <c r="A37" s="17" t="s">
        <v>2</v>
      </c>
      <c r="B37" s="5">
        <v>1</v>
      </c>
      <c r="C37" s="38">
        <v>6</v>
      </c>
      <c r="D37" s="38">
        <v>4</v>
      </c>
      <c r="E37" s="10">
        <v>2</v>
      </c>
      <c r="F37" s="10">
        <v>5</v>
      </c>
      <c r="G37" s="43">
        <v>3</v>
      </c>
      <c r="H37" s="10">
        <v>1</v>
      </c>
      <c r="I37" s="21">
        <f t="shared" si="19"/>
        <v>22</v>
      </c>
    </row>
    <row r="38" spans="1:9">
      <c r="A38" s="17" t="s">
        <v>61</v>
      </c>
      <c r="B38" s="10">
        <v>4</v>
      </c>
      <c r="C38" s="43">
        <v>5</v>
      </c>
      <c r="D38" s="43">
        <v>3</v>
      </c>
      <c r="E38" s="10">
        <v>6</v>
      </c>
      <c r="F38" s="10">
        <v>3</v>
      </c>
      <c r="G38" s="43">
        <v>8</v>
      </c>
      <c r="H38" s="10">
        <v>1</v>
      </c>
      <c r="I38" s="21">
        <f t="shared" si="19"/>
        <v>30</v>
      </c>
    </row>
    <row r="39" spans="1:9">
      <c r="A39" s="24"/>
      <c r="B39" s="13">
        <f>SUM(B35:B38)</f>
        <v>12</v>
      </c>
      <c r="C39" s="39">
        <f>SUM(C35:C38)</f>
        <v>16</v>
      </c>
      <c r="D39" s="39">
        <f>SUM(D35:D38)</f>
        <v>14</v>
      </c>
      <c r="E39" s="13">
        <f t="shared" ref="E39" si="20">SUM(E35:E38)</f>
        <v>9</v>
      </c>
      <c r="F39" s="13">
        <f t="shared" ref="F39" si="21">SUM(F35:F38)</f>
        <v>12</v>
      </c>
      <c r="G39" s="39">
        <f>SUM(G35:G38)</f>
        <v>14</v>
      </c>
      <c r="H39" s="13">
        <f t="shared" ref="H39" si="22">SUM(H35:H38)</f>
        <v>3</v>
      </c>
      <c r="I39" s="21">
        <f t="shared" si="19"/>
        <v>80</v>
      </c>
    </row>
    <row r="40" spans="1:9">
      <c r="A40" s="24" t="s">
        <v>10</v>
      </c>
      <c r="B40" s="5"/>
      <c r="C40" s="5"/>
      <c r="D40" s="5"/>
      <c r="E40" s="5"/>
      <c r="F40" s="5"/>
      <c r="G40" s="5"/>
      <c r="H40" s="5"/>
      <c r="I40" s="18"/>
    </row>
    <row r="41" spans="1:9" ht="15.75" thickBot="1">
      <c r="A41" s="35" t="s">
        <v>86</v>
      </c>
      <c r="B41" s="26"/>
      <c r="C41" s="26"/>
      <c r="D41" s="26"/>
      <c r="E41" s="26"/>
      <c r="F41" s="26"/>
      <c r="G41" s="26"/>
      <c r="H41" s="26"/>
      <c r="I41" s="27"/>
    </row>
  </sheetData>
  <mergeCells count="8">
    <mergeCell ref="B13:L13"/>
    <mergeCell ref="A12:L12"/>
    <mergeCell ref="B23:Y23"/>
    <mergeCell ref="A22:Z22"/>
    <mergeCell ref="B33:H33"/>
    <mergeCell ref="A32:I32"/>
    <mergeCell ref="B2:AK2"/>
    <mergeCell ref="A1:A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Nikolaos  Vasileiadis</dc:creator>
  <cp:lastModifiedBy>Nikolaos  Vasileiadis</cp:lastModifiedBy>
  <dcterms:created xsi:type="dcterms:W3CDTF">2012-04-19T12:22:36Z</dcterms:created>
  <dcterms:modified xsi:type="dcterms:W3CDTF">2012-04-23T12:42:31Z</dcterms:modified>
</cp:coreProperties>
</file>